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age 1" sheetId="1" r:id="rId1"/>
  </sheets>
  <definedNames>
    <definedName name="_xlnm.Print_Area" localSheetId="0">'page 1'!$A$1:$D$37</definedName>
    <definedName name="_xlnm.Print_Titles" localSheetId="0">'page 1'!$6:$6</definedName>
  </definedNames>
  <calcPr fullCalcOnLoad="1"/>
</workbook>
</file>

<file path=xl/sharedStrings.xml><?xml version="1.0" encoding="utf-8"?>
<sst xmlns="http://schemas.openxmlformats.org/spreadsheetml/2006/main" count="53" uniqueCount="39">
  <si>
    <t>ВИД СМР</t>
  </si>
  <si>
    <t>ЕД.
МЯРКА</t>
  </si>
  <si>
    <t>КОЛИ-
ЧЕСТВО</t>
  </si>
  <si>
    <t>ТОН</t>
  </si>
  <si>
    <t>НЕПЛЪТЕН АСФАЛТОБЕТОН И ВСИЧКИ СВЪРЗАНИ С
ТОВА РАЗХОДИ</t>
  </si>
  <si>
    <t>ПЛЪТЕН АСФАЛТОБЕТОН И ВСИЧКИ СВЪРЗАНИ С ТОВА
РАЗХОДИ</t>
  </si>
  <si>
    <t>М2</t>
  </si>
  <si>
    <t>ИЗКОП ЗП РЪЧНО 20% И ВСИЧКИ СВЪРЗАНИ С ТОВА
РАЗХОДИ</t>
  </si>
  <si>
    <t>М3</t>
  </si>
  <si>
    <t>ИЗКОП ЗП МЕХАНИЗИРАНО 80% И ВСИЧКИ СВЪРЗАНИ С
ТОВА РАЗХОДИ</t>
  </si>
  <si>
    <t>ПОЧИСТВАНЕ НА ВТОК, ОТТОК И РАДИЕ НА СЪОРЪЖЕНИЯ И ВСИЧКИ СВЪРЗАНИ С ТОВА РАЗХОДИ</t>
  </si>
  <si>
    <t>БР</t>
  </si>
  <si>
    <t>МЛ</t>
  </si>
  <si>
    <t>ПОЧИСТВАНЕ НА ХРАСТИ И ДЪРВЕТА В ОБХВАТА НА
ПЪТНИЯ ГАБАРИТ И ВСИЧКИ СВЪРЗАНИ С ТОВА РАЗХОДИ</t>
  </si>
  <si>
    <t>НАПРАВА НА НОВА ЕЛАСТИЧНА ПРЕДПАЗНА ОГРАДА И
ВСИЧКИ СВЪРЗАНИ С ТОВА РАЗХОДИ</t>
  </si>
  <si>
    <t>ПЪТНИ ЗНАЦИ И ВСИЧКИ СВЪРЗАНИ С ТОВА РАЗХОДИ</t>
  </si>
  <si>
    <t>ЖЕЛЕЗНИ ТРЪБНИ СТОЙКИ И ВСИЧКИ СВЪРЗАНИ С
ТОВА РАЗХОДИ</t>
  </si>
  <si>
    <t>КОМПЛЕКТ ПЪТНИ ЗНАЦИ И ТАБЕЛИ ЗА ВРЕМЕННА
ОРГАНИЗАЦИЯ НА ДВИЖЕНИЕТО</t>
  </si>
  <si>
    <t>ОБЩА КОЛИЧЕСТВЕНА СМЕТКА</t>
  </si>
  <si>
    <t>ФРЕЗОВАНЕ НА СЪЩЕСТВУВАЩА НАСТИЛКА И ВСИЧКИ СВЪРЗАНИ С ТОВА РАЗХОДИ</t>
  </si>
  <si>
    <t>ПОЛАГАНЕ НА СТОМАНОБЕТОННА КАНАВКА(E0-1.5-200(100)) И ВСИЧКИ СВЪРЗАНИ С ТОВА РАЗХОДИ</t>
  </si>
  <si>
    <t>ПОЛАГАНЕ НА ГЛИНА ЗА ОСНОВА НА КАНАВКА И ВСИЧКИ СВЪРЗАНИ С ТОВА РАЗХОДИ</t>
  </si>
  <si>
    <t>КГ</t>
  </si>
  <si>
    <t>ЕД.
ЦЕНА</t>
  </si>
  <si>
    <t>ОБЩА СТ-СТ</t>
  </si>
  <si>
    <t>ПЪРВИ БИТУМЕН РАЗЛИВ И ВСИЧКИ СВЪРЗАНИ С ТОВА
РАЗХОДИ</t>
  </si>
  <si>
    <t>ВТОРИ БИТУМЕН РАЗЛИВ И ВСИЧКИ СВЪРЗАНИ С ТОВА
РАЗХОДИ</t>
  </si>
  <si>
    <t>СТАБИЛИЗИРАН ТРОШЕН КАМЪК(0-15) ЗА БАНКЕТ И ВСИЧКИ СВЪРЗАНИ С ТОВА
РАЗХОДИ</t>
  </si>
  <si>
    <t>ТРОШЕН КАМЪК(5-40) ЗА БАНКЕТ И ВСИЧКИ СВЪРЗАНИ С ТОВА
РАЗХОДИ</t>
  </si>
  <si>
    <t>ВЪЗЛОЖИТЕЛ: ОБЩИНА ЯКОРУДА</t>
  </si>
  <si>
    <t>ВСИЧКО без ДДС:</t>
  </si>
  <si>
    <t>ДДС 20%:</t>
  </si>
  <si>
    <t>ВСИЧКО с ДДС:</t>
  </si>
  <si>
    <t>ХОРИЗОНТАЛНА МАРКИРОВКА ОТ БЯЛА БОЯ 
И ВСИЧКИ СВЪРЗАНИ С ТОВА РАЗХОДИ</t>
  </si>
  <si>
    <t xml:space="preserve">ПОЛАГАНЕ НА PVC ТРЪБИ Ф110 ЗА КАБЕЛНА МРЕЖА </t>
  </si>
  <si>
    <t>НАПРАВА НА РЕВИЗИОННИ ШАХТИ ЗА КАБЕЛНА МРЕЖА</t>
  </si>
  <si>
    <t>Обект:"РЕХАБИЛИТАЦИЯ НА ОБЩИНСКИ ПЪТ BLG2354/II-84, ЯКОРУДА-РАЗЛОГ/х. ТРЕЩЕНИК“</t>
  </si>
  <si>
    <t>Непредвидени разходи</t>
  </si>
  <si>
    <t>Подпис и печат: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</si>
</sst>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#,##0\ &quot;лв.&quot;"/>
    <numFmt numFmtId="182" formatCode="#,##0.0\ &quot;лв.&quot;"/>
    <numFmt numFmtId="183" formatCode="#,##0.00\ &quot;лв.&quot;"/>
    <numFmt numFmtId="184" formatCode="#,##0.00\ _л_в_.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color indexed="62"/>
      <name val="Cambria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ahoma"/>
      <family val="2"/>
    </font>
    <font>
      <sz val="8"/>
      <name val="Calibri"/>
      <family val="2"/>
    </font>
    <font>
      <sz val="10"/>
      <name val="Timok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b/>
      <i/>
      <sz val="10"/>
      <name val="Tahoma"/>
      <family val="2"/>
    </font>
    <font>
      <i/>
      <u val="single"/>
      <sz val="10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ahoma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10" fillId="0" borderId="0">
      <alignment/>
      <protection/>
    </xf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20" borderId="2" applyNumberFormat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2" borderId="6" applyNumberFormat="0" applyAlignment="0" applyProtection="0"/>
    <xf numFmtId="0" fontId="41" fillId="2" borderId="2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18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181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17" fillId="0" borderId="0" xfId="57" applyFont="1" applyBorder="1" applyAlignment="1">
      <alignment horizontal="left" vertical="center" wrapText="1"/>
      <protection/>
    </xf>
    <xf numFmtId="0" fontId="17" fillId="0" borderId="0" xfId="57" applyFont="1" applyBorder="1" applyAlignment="1">
      <alignment horizontal="center" vertical="center" wrapText="1"/>
      <protection/>
    </xf>
    <xf numFmtId="182" fontId="8" fillId="0" borderId="18" xfId="0" applyNumberFormat="1" applyFont="1" applyFill="1" applyBorder="1" applyAlignment="1">
      <alignment horizontal="center" vertical="center"/>
    </xf>
    <xf numFmtId="0" fontId="8" fillId="0" borderId="0" xfId="33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33" applyFont="1" applyFill="1" applyBorder="1" applyAlignment="1">
      <alignment horizontal="left" vertical="center" wrapText="1"/>
      <protection/>
    </xf>
    <xf numFmtId="183" fontId="8" fillId="0" borderId="0" xfId="0" applyNumberFormat="1" applyFont="1" applyFill="1" applyBorder="1" applyAlignment="1">
      <alignment horizontal="right"/>
    </xf>
    <xf numFmtId="0" fontId="8" fillId="0" borderId="0" xfId="33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wrapText="1"/>
    </xf>
    <xf numFmtId="183" fontId="8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right" vertical="top"/>
    </xf>
    <xf numFmtId="0" fontId="19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vertical="top"/>
    </xf>
    <xf numFmtId="0" fontId="49" fillId="0" borderId="19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183" fontId="6" fillId="0" borderId="27" xfId="0" applyNumberFormat="1" applyFont="1" applyBorder="1" applyAlignment="1">
      <alignment/>
    </xf>
    <xf numFmtId="183" fontId="6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right" vertical="top"/>
    </xf>
    <xf numFmtId="183" fontId="7" fillId="0" borderId="31" xfId="0" applyNumberFormat="1" applyFont="1" applyBorder="1" applyAlignment="1">
      <alignment vertical="top"/>
    </xf>
    <xf numFmtId="184" fontId="5" fillId="0" borderId="10" xfId="0" applyNumberFormat="1" applyFont="1" applyBorder="1" applyAlignment="1">
      <alignment horizontal="right" vertical="top"/>
    </xf>
    <xf numFmtId="184" fontId="5" fillId="0" borderId="19" xfId="0" applyNumberFormat="1" applyFont="1" applyBorder="1" applyAlignment="1">
      <alignment horizontal="right" vertical="top"/>
    </xf>
    <xf numFmtId="184" fontId="8" fillId="0" borderId="10" xfId="0" applyNumberFormat="1" applyFont="1" applyFill="1" applyBorder="1" applyAlignment="1">
      <alignment horizontal="right" vertical="center"/>
    </xf>
    <xf numFmtId="183" fontId="6" fillId="0" borderId="10" xfId="0" applyNumberFormat="1" applyFont="1" applyBorder="1" applyAlignment="1">
      <alignment/>
    </xf>
    <xf numFmtId="183" fontId="7" fillId="0" borderId="10" xfId="0" applyNumberFormat="1" applyFont="1" applyBorder="1" applyAlignment="1">
      <alignment vertical="top"/>
    </xf>
    <xf numFmtId="184" fontId="7" fillId="0" borderId="32" xfId="0" applyNumberFormat="1" applyFont="1" applyBorder="1" applyAlignment="1">
      <alignment vertical="top"/>
    </xf>
    <xf numFmtId="183" fontId="8" fillId="0" borderId="0" xfId="0" applyNumberFormat="1" applyFont="1" applyFill="1" applyBorder="1" applyAlignment="1">
      <alignment horizontal="left" vertical="justify" wrapText="1"/>
    </xf>
    <xf numFmtId="0" fontId="4" fillId="0" borderId="0" xfId="0" applyFont="1" applyBorder="1" applyAlignment="1">
      <alignment horizontal="left" vertical="top"/>
    </xf>
    <xf numFmtId="0" fontId="19" fillId="0" borderId="33" xfId="0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9" fillId="0" borderId="35" xfId="0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horizontal="right" vertical="center"/>
    </xf>
    <xf numFmtId="0" fontId="19" fillId="0" borderId="3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1" fillId="2" borderId="0" xfId="33" applyFont="1" applyFill="1" applyBorder="1" applyAlignment="1">
      <alignment horizontal="center" vertical="center"/>
      <protection/>
    </xf>
    <xf numFmtId="0" fontId="8" fillId="0" borderId="0" xfId="33" applyFont="1" applyFill="1" applyBorder="1" applyAlignment="1">
      <alignment horizontal="center" vertical="center"/>
      <protection/>
    </xf>
    <xf numFmtId="0" fontId="19" fillId="0" borderId="38" xfId="0" applyFont="1" applyFill="1" applyBorder="1" applyAlignment="1">
      <alignment horizontal="right" vertical="center"/>
    </xf>
    <xf numFmtId="0" fontId="19" fillId="0" borderId="39" xfId="0" applyFont="1" applyFill="1" applyBorder="1" applyAlignment="1">
      <alignment horizontal="right" vertical="center"/>
    </xf>
    <xf numFmtId="0" fontId="19" fillId="0" borderId="40" xfId="0" applyFont="1" applyFill="1" applyBorder="1" applyAlignment="1">
      <alignment horizontal="right" vertical="center"/>
    </xf>
    <xf numFmtId="0" fontId="19" fillId="0" borderId="41" xfId="0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horizontal="right" vertical="center"/>
    </xf>
    <xf numFmtId="0" fontId="19" fillId="0" borderId="43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5" zoomScaleNormal="85" workbookViewId="0" topLeftCell="A19">
      <selection activeCell="H26" sqref="H26"/>
    </sheetView>
  </sheetViews>
  <sheetFormatPr defaultColWidth="9.140625" defaultRowHeight="15"/>
  <cols>
    <col min="1" max="1" width="7.28125" style="1" customWidth="1"/>
    <col min="2" max="2" width="57.28125" style="1" customWidth="1"/>
    <col min="3" max="3" width="13.00390625" style="1" customWidth="1"/>
    <col min="4" max="4" width="9.140625" style="1" customWidth="1"/>
    <col min="5" max="5" width="16.421875" style="1" customWidth="1"/>
    <col min="6" max="6" width="22.140625" style="1" customWidth="1"/>
    <col min="7" max="7" width="9.140625" style="1" customWidth="1"/>
    <col min="8" max="8" width="34.00390625" style="1" customWidth="1"/>
    <col min="9" max="9" width="9.140625" style="1" customWidth="1"/>
    <col min="10" max="10" width="17.7109375" style="1" bestFit="1" customWidth="1"/>
    <col min="11" max="16384" width="9.140625" style="1" customWidth="1"/>
  </cols>
  <sheetData>
    <row r="1" spans="1:4" ht="15">
      <c r="A1" s="72" t="s">
        <v>29</v>
      </c>
      <c r="B1" s="72"/>
      <c r="C1" s="5"/>
      <c r="D1" s="5"/>
    </row>
    <row r="2" spans="1:4" ht="15">
      <c r="A2" s="72"/>
      <c r="B2" s="72"/>
      <c r="C2" s="5"/>
      <c r="D2" s="5"/>
    </row>
    <row r="3" spans="1:4" ht="18.75">
      <c r="A3" s="73" t="s">
        <v>18</v>
      </c>
      <c r="B3" s="73"/>
      <c r="C3" s="5"/>
      <c r="D3" s="5"/>
    </row>
    <row r="4" spans="1:4" ht="50.25" customHeight="1">
      <c r="A4" s="74" t="s">
        <v>36</v>
      </c>
      <c r="B4" s="74"/>
      <c r="C4" s="74"/>
      <c r="D4" s="74"/>
    </row>
    <row r="5" spans="1:4" ht="15.75" thickBot="1">
      <c r="A5" s="5"/>
      <c r="B5" s="5"/>
      <c r="C5" s="5"/>
      <c r="D5" s="5"/>
    </row>
    <row r="6" spans="1:10" ht="36.75" customHeight="1">
      <c r="A6" s="9"/>
      <c r="B6" s="10" t="s">
        <v>0</v>
      </c>
      <c r="C6" s="10" t="s">
        <v>1</v>
      </c>
      <c r="D6" s="10" t="s">
        <v>2</v>
      </c>
      <c r="E6" s="10" t="s">
        <v>23</v>
      </c>
      <c r="F6" s="11" t="s">
        <v>24</v>
      </c>
      <c r="H6" s="81"/>
      <c r="I6" s="81"/>
      <c r="J6" s="79"/>
    </row>
    <row r="7" spans="1:10" ht="1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4">
        <v>6</v>
      </c>
      <c r="H7" s="81"/>
      <c r="I7" s="81"/>
      <c r="J7" s="79"/>
    </row>
    <row r="8" spans="1:10" ht="30" customHeight="1">
      <c r="A8" s="4">
        <v>1</v>
      </c>
      <c r="B8" s="2" t="s">
        <v>7</v>
      </c>
      <c r="C8" s="2" t="s">
        <v>8</v>
      </c>
      <c r="D8" s="8">
        <v>3218</v>
      </c>
      <c r="E8" s="61"/>
      <c r="F8" s="66"/>
      <c r="H8" s="18"/>
      <c r="I8" s="18"/>
      <c r="J8" s="19"/>
    </row>
    <row r="9" spans="1:10" ht="36.75" customHeight="1">
      <c r="A9" s="4">
        <v>2</v>
      </c>
      <c r="B9" s="2" t="s">
        <v>9</v>
      </c>
      <c r="C9" s="2" t="s">
        <v>8</v>
      </c>
      <c r="D9" s="8">
        <v>12872</v>
      </c>
      <c r="E9" s="61"/>
      <c r="F9" s="66"/>
      <c r="H9" s="80"/>
      <c r="I9" s="80"/>
      <c r="J9" s="80"/>
    </row>
    <row r="10" spans="1:10" ht="24.75" customHeight="1">
      <c r="A10" s="4">
        <v>3</v>
      </c>
      <c r="B10" s="2" t="s">
        <v>4</v>
      </c>
      <c r="C10" s="2" t="s">
        <v>3</v>
      </c>
      <c r="D10" s="8">
        <v>4336</v>
      </c>
      <c r="E10" s="61"/>
      <c r="F10" s="66"/>
      <c r="H10" s="20"/>
      <c r="I10" s="21"/>
      <c r="J10" s="22"/>
    </row>
    <row r="11" spans="1:10" ht="24.75" customHeight="1">
      <c r="A11" s="4">
        <v>4</v>
      </c>
      <c r="B11" s="2" t="s">
        <v>5</v>
      </c>
      <c r="C11" s="2" t="s">
        <v>3</v>
      </c>
      <c r="D11" s="8">
        <v>4650</v>
      </c>
      <c r="E11" s="61"/>
      <c r="F11" s="66"/>
      <c r="H11" s="23"/>
      <c r="I11" s="19"/>
      <c r="J11" s="24"/>
    </row>
    <row r="12" spans="1:10" ht="24.75" customHeight="1">
      <c r="A12" s="4">
        <v>5</v>
      </c>
      <c r="B12" s="2" t="s">
        <v>25</v>
      </c>
      <c r="C12" s="2" t="s">
        <v>6</v>
      </c>
      <c r="D12" s="8">
        <v>48440</v>
      </c>
      <c r="E12" s="61"/>
      <c r="F12" s="66"/>
      <c r="H12" s="23"/>
      <c r="I12" s="19"/>
      <c r="J12" s="24"/>
    </row>
    <row r="13" spans="1:10" ht="24.75" customHeight="1">
      <c r="A13" s="4">
        <v>6</v>
      </c>
      <c r="B13" s="2" t="s">
        <v>26</v>
      </c>
      <c r="C13" s="2" t="s">
        <v>6</v>
      </c>
      <c r="D13" s="8">
        <v>48440</v>
      </c>
      <c r="E13" s="61"/>
      <c r="F13" s="66"/>
      <c r="H13" s="23"/>
      <c r="I13" s="19"/>
      <c r="J13" s="24"/>
    </row>
    <row r="14" spans="1:10" ht="24.75" customHeight="1">
      <c r="A14" s="4">
        <v>7</v>
      </c>
      <c r="B14" s="2" t="s">
        <v>27</v>
      </c>
      <c r="C14" s="2" t="s">
        <v>8</v>
      </c>
      <c r="D14" s="8">
        <v>2955</v>
      </c>
      <c r="E14" s="61"/>
      <c r="F14" s="66"/>
      <c r="H14" s="23"/>
      <c r="I14" s="19"/>
      <c r="J14" s="24"/>
    </row>
    <row r="15" spans="1:10" ht="24.75" customHeight="1">
      <c r="A15" s="4">
        <v>8</v>
      </c>
      <c r="B15" s="2" t="s">
        <v>28</v>
      </c>
      <c r="C15" s="2" t="s">
        <v>8</v>
      </c>
      <c r="D15" s="8">
        <v>7265</v>
      </c>
      <c r="E15" s="61"/>
      <c r="F15" s="66"/>
      <c r="H15" s="25"/>
      <c r="I15" s="19"/>
      <c r="J15" s="24"/>
    </row>
    <row r="16" spans="1:10" ht="36.75" customHeight="1">
      <c r="A16" s="4">
        <v>9</v>
      </c>
      <c r="B16" s="2" t="s">
        <v>10</v>
      </c>
      <c r="C16" s="2" t="s">
        <v>11</v>
      </c>
      <c r="D16" s="8">
        <v>10</v>
      </c>
      <c r="E16" s="61"/>
      <c r="F16" s="66"/>
      <c r="H16" s="23"/>
      <c r="I16" s="19"/>
      <c r="J16" s="24"/>
    </row>
    <row r="17" spans="1:10" ht="36.75" customHeight="1">
      <c r="A17" s="4">
        <v>10</v>
      </c>
      <c r="B17" s="2" t="s">
        <v>13</v>
      </c>
      <c r="C17" s="2" t="s">
        <v>6</v>
      </c>
      <c r="D17" s="8">
        <v>5600</v>
      </c>
      <c r="E17" s="61"/>
      <c r="F17" s="66"/>
      <c r="H17" s="23"/>
      <c r="I17" s="19"/>
      <c r="J17" s="24"/>
    </row>
    <row r="18" spans="1:10" ht="24.75" customHeight="1">
      <c r="A18" s="4">
        <v>11</v>
      </c>
      <c r="B18" s="2" t="s">
        <v>14</v>
      </c>
      <c r="C18" s="2" t="s">
        <v>12</v>
      </c>
      <c r="D18" s="8">
        <v>910</v>
      </c>
      <c r="E18" s="61"/>
      <c r="F18" s="66"/>
      <c r="H18" s="23"/>
      <c r="I18" s="19"/>
      <c r="J18" s="24"/>
    </row>
    <row r="19" spans="1:10" ht="24.75" customHeight="1">
      <c r="A19" s="4">
        <v>12</v>
      </c>
      <c r="B19" s="2" t="s">
        <v>15</v>
      </c>
      <c r="C19" s="2" t="s">
        <v>11</v>
      </c>
      <c r="D19" s="8">
        <v>70</v>
      </c>
      <c r="E19" s="61"/>
      <c r="F19" s="66"/>
      <c r="H19" s="23"/>
      <c r="I19" s="19"/>
      <c r="J19" s="24"/>
    </row>
    <row r="20" spans="1:10" ht="24.75" customHeight="1">
      <c r="A20" s="4">
        <v>13</v>
      </c>
      <c r="B20" s="2" t="s">
        <v>16</v>
      </c>
      <c r="C20" s="2" t="s">
        <v>11</v>
      </c>
      <c r="D20" s="8">
        <v>50</v>
      </c>
      <c r="E20" s="61"/>
      <c r="F20" s="66"/>
      <c r="H20" s="23"/>
      <c r="I20" s="19"/>
      <c r="J20" s="24"/>
    </row>
    <row r="21" spans="1:10" ht="24.75" customHeight="1">
      <c r="A21" s="4">
        <v>14</v>
      </c>
      <c r="B21" s="2" t="s">
        <v>33</v>
      </c>
      <c r="C21" s="2" t="s">
        <v>22</v>
      </c>
      <c r="D21" s="8">
        <v>1710</v>
      </c>
      <c r="E21" s="61"/>
      <c r="F21" s="66"/>
      <c r="H21" s="23"/>
      <c r="I21" s="19"/>
      <c r="J21" s="24"/>
    </row>
    <row r="22" spans="1:10" ht="24.75" customHeight="1">
      <c r="A22" s="4">
        <v>15</v>
      </c>
      <c r="B22" s="2" t="s">
        <v>17</v>
      </c>
      <c r="C22" s="2" t="s">
        <v>11</v>
      </c>
      <c r="D22" s="8">
        <v>2</v>
      </c>
      <c r="E22" s="61"/>
      <c r="F22" s="66"/>
      <c r="H22" s="26"/>
      <c r="I22" s="26"/>
      <c r="J22" s="26"/>
    </row>
    <row r="23" spans="1:10" ht="27" customHeight="1">
      <c r="A23" s="4">
        <v>16</v>
      </c>
      <c r="B23" s="3" t="s">
        <v>19</v>
      </c>
      <c r="C23" s="2" t="s">
        <v>6</v>
      </c>
      <c r="D23" s="8">
        <v>23190</v>
      </c>
      <c r="E23" s="61"/>
      <c r="F23" s="66"/>
      <c r="H23" s="27"/>
      <c r="I23" s="28"/>
      <c r="J23" s="29"/>
    </row>
    <row r="24" spans="1:10" ht="24.75" customHeight="1">
      <c r="A24" s="4">
        <v>17</v>
      </c>
      <c r="B24" s="2" t="s">
        <v>20</v>
      </c>
      <c r="C24" s="2" t="s">
        <v>12</v>
      </c>
      <c r="D24" s="8">
        <v>7010</v>
      </c>
      <c r="E24" s="61"/>
      <c r="F24" s="66"/>
      <c r="H24" s="30"/>
      <c r="I24" s="19"/>
      <c r="J24" s="22"/>
    </row>
    <row r="25" spans="1:10" ht="24.75" customHeight="1">
      <c r="A25" s="4">
        <v>18</v>
      </c>
      <c r="B25" s="2" t="s">
        <v>21</v>
      </c>
      <c r="C25" s="2" t="s">
        <v>8</v>
      </c>
      <c r="D25" s="39">
        <v>1422</v>
      </c>
      <c r="E25" s="62"/>
      <c r="F25" s="66"/>
      <c r="H25" s="30"/>
      <c r="I25" s="19"/>
      <c r="J25" s="29"/>
    </row>
    <row r="26" spans="1:10" ht="24.75" customHeight="1">
      <c r="A26" s="49">
        <v>19</v>
      </c>
      <c r="B26" s="51" t="s">
        <v>34</v>
      </c>
      <c r="C26" s="52" t="s">
        <v>12</v>
      </c>
      <c r="D26" s="39">
        <v>24440</v>
      </c>
      <c r="E26" s="63"/>
      <c r="F26" s="66"/>
      <c r="H26" s="30"/>
      <c r="I26" s="19"/>
      <c r="J26" s="29"/>
    </row>
    <row r="27" spans="1:10" ht="24.75" customHeight="1">
      <c r="A27" s="49">
        <v>20</v>
      </c>
      <c r="B27" s="51" t="s">
        <v>35</v>
      </c>
      <c r="C27" s="52" t="s">
        <v>11</v>
      </c>
      <c r="D27" s="39">
        <v>120</v>
      </c>
      <c r="E27" s="63"/>
      <c r="F27" s="66"/>
      <c r="H27" s="30"/>
      <c r="I27" s="19"/>
      <c r="J27" s="29"/>
    </row>
    <row r="28" spans="1:10" ht="24.75" customHeight="1" thickBot="1">
      <c r="A28" s="42"/>
      <c r="B28" s="43"/>
      <c r="C28" s="44"/>
      <c r="D28" s="45"/>
      <c r="E28" s="46"/>
      <c r="F28" s="50"/>
      <c r="H28" s="30"/>
      <c r="I28" s="19"/>
      <c r="J28" s="29"/>
    </row>
    <row r="29" spans="1:10" ht="24.75" customHeight="1" thickTop="1">
      <c r="A29" s="55"/>
      <c r="B29" s="56"/>
      <c r="C29" s="57"/>
      <c r="D29" s="58"/>
      <c r="F29" s="65"/>
      <c r="H29" s="30"/>
      <c r="I29" s="19"/>
      <c r="J29" s="29"/>
    </row>
    <row r="30" spans="1:10" ht="24.75" customHeight="1" thickBot="1">
      <c r="A30" s="55"/>
      <c r="B30" s="56"/>
      <c r="C30" s="57"/>
      <c r="D30" s="58"/>
      <c r="E30" s="59"/>
      <c r="F30" s="60"/>
      <c r="H30" s="30"/>
      <c r="I30" s="19"/>
      <c r="J30" s="29"/>
    </row>
    <row r="31" spans="1:10" ht="27" customHeight="1" thickBot="1">
      <c r="A31" s="40"/>
      <c r="B31" s="41"/>
      <c r="C31" s="82" t="s">
        <v>30</v>
      </c>
      <c r="D31" s="83"/>
      <c r="E31" s="84"/>
      <c r="F31" s="64">
        <f>SUM(F8:F29)</f>
        <v>0</v>
      </c>
      <c r="H31" s="67"/>
      <c r="I31" s="19"/>
      <c r="J31" s="29"/>
    </row>
    <row r="32" spans="1:10" ht="27" customHeight="1">
      <c r="A32" s="68"/>
      <c r="B32" s="68"/>
      <c r="C32" s="69"/>
      <c r="D32" s="70"/>
      <c r="E32" s="59" t="s">
        <v>37</v>
      </c>
      <c r="F32" s="64">
        <f>F31*0.05</f>
        <v>0</v>
      </c>
      <c r="H32" s="67"/>
      <c r="I32" s="19"/>
      <c r="J32" s="29"/>
    </row>
    <row r="33" spans="3:10" ht="19.5" thickBot="1">
      <c r="C33" s="85" t="s">
        <v>31</v>
      </c>
      <c r="D33" s="86"/>
      <c r="E33" s="87"/>
      <c r="F33" s="53">
        <f>(F31+F32)*20%</f>
        <v>0</v>
      </c>
      <c r="H33" s="31"/>
      <c r="I33" s="19"/>
      <c r="J33" s="32"/>
    </row>
    <row r="34" spans="3:10" ht="19.5" thickBot="1">
      <c r="C34" s="76" t="s">
        <v>32</v>
      </c>
      <c r="D34" s="77"/>
      <c r="E34" s="78"/>
      <c r="F34" s="54">
        <f>F31+F33</f>
        <v>0</v>
      </c>
      <c r="H34" s="30"/>
      <c r="I34" s="19"/>
      <c r="J34" s="29"/>
    </row>
    <row r="35" spans="3:10" ht="18.75">
      <c r="C35" s="47"/>
      <c r="D35" s="47"/>
      <c r="E35" s="47"/>
      <c r="F35" s="48"/>
      <c r="H35" s="30"/>
      <c r="I35" s="19"/>
      <c r="J35" s="29"/>
    </row>
    <row r="36" spans="1:10" ht="18.75">
      <c r="A36" s="75" t="s">
        <v>38</v>
      </c>
      <c r="B36" s="75"/>
      <c r="C36" s="71"/>
      <c r="D36" s="71"/>
      <c r="E36" s="7"/>
      <c r="F36" s="6"/>
      <c r="H36" s="30"/>
      <c r="I36" s="19"/>
      <c r="J36" s="29"/>
    </row>
    <row r="37" spans="1:10" ht="18.75">
      <c r="A37" s="71"/>
      <c r="B37" s="71"/>
      <c r="C37" s="71"/>
      <c r="D37" s="71"/>
      <c r="E37" s="7"/>
      <c r="F37" s="6"/>
      <c r="H37" s="30"/>
      <c r="I37" s="19"/>
      <c r="J37" s="29"/>
    </row>
    <row r="38" spans="8:10" ht="15">
      <c r="H38" s="26"/>
      <c r="I38" s="26"/>
      <c r="J38" s="26"/>
    </row>
    <row r="39" spans="8:10" ht="15">
      <c r="H39" s="27"/>
      <c r="I39" s="28"/>
      <c r="J39" s="29"/>
    </row>
    <row r="40" spans="8:10" ht="15">
      <c r="H40" s="25"/>
      <c r="I40" s="19"/>
      <c r="J40" s="29"/>
    </row>
    <row r="41" spans="8:10" ht="15">
      <c r="H41" s="25"/>
      <c r="I41" s="19"/>
      <c r="J41" s="29"/>
    </row>
    <row r="42" spans="8:10" ht="15">
      <c r="H42" s="25"/>
      <c r="I42" s="19"/>
      <c r="J42" s="29"/>
    </row>
    <row r="43" spans="8:10" ht="15">
      <c r="H43" s="25"/>
      <c r="I43" s="19"/>
      <c r="J43" s="29"/>
    </row>
    <row r="44" spans="8:10" ht="15">
      <c r="H44" s="25"/>
      <c r="I44" s="19"/>
      <c r="J44" s="29"/>
    </row>
    <row r="45" spans="8:10" ht="15">
      <c r="H45" s="23"/>
      <c r="I45" s="19"/>
      <c r="J45" s="29"/>
    </row>
    <row r="46" spans="8:10" ht="15">
      <c r="H46" s="23"/>
      <c r="I46" s="19"/>
      <c r="J46" s="29"/>
    </row>
    <row r="47" spans="8:10" ht="15">
      <c r="H47" s="30"/>
      <c r="I47" s="19"/>
      <c r="J47" s="29"/>
    </row>
    <row r="48" spans="8:10" ht="15">
      <c r="H48" s="26"/>
      <c r="I48" s="26"/>
      <c r="J48" s="26"/>
    </row>
    <row r="49" spans="8:10" ht="15">
      <c r="H49" s="26"/>
      <c r="I49" s="26"/>
      <c r="J49" s="26"/>
    </row>
    <row r="50" spans="8:10" ht="15">
      <c r="H50" s="33"/>
      <c r="I50" s="34"/>
      <c r="J50" s="29"/>
    </row>
    <row r="51" spans="8:10" ht="15">
      <c r="H51" s="25"/>
      <c r="I51" s="19"/>
      <c r="J51" s="29"/>
    </row>
    <row r="52" spans="8:10" ht="15">
      <c r="H52" s="26"/>
      <c r="I52" s="26"/>
      <c r="J52" s="26"/>
    </row>
    <row r="53" spans="8:10" ht="15">
      <c r="H53" s="35"/>
      <c r="I53" s="26"/>
      <c r="J53" s="22"/>
    </row>
    <row r="54" spans="8:10" ht="15">
      <c r="H54" s="23"/>
      <c r="I54" s="19"/>
      <c r="J54" s="29"/>
    </row>
    <row r="55" spans="8:10" ht="15">
      <c r="H55" s="25"/>
      <c r="I55" s="19"/>
      <c r="J55" s="29"/>
    </row>
    <row r="56" spans="8:10" ht="15">
      <c r="H56" s="23"/>
      <c r="I56" s="19"/>
      <c r="J56" s="29"/>
    </row>
    <row r="57" spans="8:10" ht="15">
      <c r="H57" s="36"/>
      <c r="I57" s="37"/>
      <c r="J57" s="36"/>
    </row>
    <row r="58" spans="8:10" ht="15">
      <c r="H58" s="22"/>
      <c r="I58" s="38"/>
      <c r="J58" s="29"/>
    </row>
    <row r="59" spans="8:10" ht="15">
      <c r="H59" s="22"/>
      <c r="I59" s="38"/>
      <c r="J59" s="29"/>
    </row>
    <row r="60" spans="8:10" ht="15.75">
      <c r="H60" s="15"/>
      <c r="I60" s="16"/>
      <c r="J60" s="17"/>
    </row>
  </sheetData>
  <sheetProtection/>
  <mergeCells count="15">
    <mergeCell ref="J6:J7"/>
    <mergeCell ref="H9:J9"/>
    <mergeCell ref="H6:H7"/>
    <mergeCell ref="I6:I7"/>
    <mergeCell ref="C31:E31"/>
    <mergeCell ref="C33:E33"/>
    <mergeCell ref="A37:B37"/>
    <mergeCell ref="C37:D37"/>
    <mergeCell ref="A1:B1"/>
    <mergeCell ref="A2:B2"/>
    <mergeCell ref="A3:B3"/>
    <mergeCell ref="A4:D4"/>
    <mergeCell ref="A36:B36"/>
    <mergeCell ref="C36:D36"/>
    <mergeCell ref="C34:E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Drego</dc:creator>
  <cp:keywords/>
  <dc:description/>
  <cp:lastModifiedBy>Stefka Shirokanska</cp:lastModifiedBy>
  <cp:lastPrinted>2016-09-26T18:25:32Z</cp:lastPrinted>
  <dcterms:created xsi:type="dcterms:W3CDTF">2013-08-13T09:43:01Z</dcterms:created>
  <dcterms:modified xsi:type="dcterms:W3CDTF">2017-03-27T11:27:29Z</dcterms:modified>
  <cp:category/>
  <cp:version/>
  <cp:contentType/>
  <cp:contentStatus/>
</cp:coreProperties>
</file>